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2" i="1"/>
  <c r="K12"/>
  <c r="L11"/>
  <c r="L9"/>
  <c r="H12"/>
  <c r="G12"/>
  <c r="J12"/>
  <c r="F12"/>
  <c r="I12"/>
  <c r="E12"/>
</calcChain>
</file>

<file path=xl/sharedStrings.xml><?xml version="1.0" encoding="utf-8"?>
<sst xmlns="http://schemas.openxmlformats.org/spreadsheetml/2006/main" count="25" uniqueCount="19">
  <si>
    <t>S. No.</t>
  </si>
  <si>
    <t>HS Code</t>
  </si>
  <si>
    <t>Commodity</t>
  </si>
  <si>
    <t>Unit</t>
  </si>
  <si>
    <t>Growth (%)</t>
  </si>
  <si>
    <t xml:space="preserve">OLIVES PRPD/PRSVD, NT FRZN </t>
  </si>
  <si>
    <t>MT</t>
  </si>
  <si>
    <t xml:space="preserve">*OLIVES FRESH OR CHILLED </t>
  </si>
  <si>
    <t xml:space="preserve">OLIVES PROVISIONALLY PRESERVED </t>
  </si>
  <si>
    <t>Total</t>
  </si>
  <si>
    <t>Grades as per HS Codes above are as per DOC data and do not correspond to varieties of olives as per international data.</t>
  </si>
  <si>
    <t>Source: Department of Commerce, Government of India</t>
  </si>
  <si>
    <t>FY 2015-2016</t>
  </si>
  <si>
    <t>FY 2016-2017</t>
  </si>
  <si>
    <t>SPAIN</t>
  </si>
  <si>
    <t>Table Olive Imports by India (April-March 2017-18)</t>
  </si>
  <si>
    <r>
      <t>The highlights of</t>
    </r>
    <r>
      <rPr>
        <sz val="12"/>
        <color rgb="FF000080"/>
        <rFont val="Calibri"/>
        <family val="2"/>
      </rPr>
      <t xml:space="preserve"> </t>
    </r>
    <r>
      <rPr>
        <sz val="12"/>
        <color rgb="FF000000"/>
        <rFont val="Calibri"/>
        <family val="2"/>
      </rPr>
      <t>table olive imports by India for the FY 2017-18, as per Department of Commerce, Government of India, are as follows:</t>
    </r>
  </si>
  <si>
    <t>FY 2017-2018</t>
  </si>
  <si>
    <t>Spain’s share of imports dropped to 92% in FY 2017-18 from 93.29% in FY 2016-17.  Other countries had insignificant shares.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</si>
</sst>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80"/>
      <name val="Calibri"/>
      <family val="2"/>
    </font>
    <font>
      <sz val="10"/>
      <color rgb="FF000080"/>
      <name val="Arial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9" fillId="0" borderId="0" xfId="0" applyFont="1"/>
    <xf numFmtId="0" fontId="7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4" fontId="3" fillId="0" borderId="6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/>
    </xf>
    <xf numFmtId="2" fontId="3" fillId="0" borderId="7" xfId="0" applyNumberFormat="1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4" fontId="1" fillId="0" borderId="6" xfId="0" applyNumberFormat="1" applyFont="1" applyBorder="1" applyAlignment="1">
      <alignment horizontal="center" vertical="top"/>
    </xf>
    <xf numFmtId="0" fontId="10" fillId="0" borderId="0" xfId="0" applyFont="1"/>
    <xf numFmtId="0" fontId="6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2" fontId="1" fillId="0" borderId="6" xfId="0" applyNumberFormat="1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12" fillId="0" borderId="6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8"/>
  <sheetViews>
    <sheetView tabSelected="1" workbookViewId="0">
      <selection activeCell="A14" sqref="A14:L14"/>
    </sheetView>
  </sheetViews>
  <sheetFormatPr defaultRowHeight="15"/>
  <cols>
    <col min="1" max="1" width="8.140625" customWidth="1"/>
    <col min="2" max="2" width="12.42578125" customWidth="1"/>
    <col min="3" max="3" width="16.5703125" customWidth="1"/>
    <col min="4" max="4" width="8.28515625" customWidth="1"/>
    <col min="5" max="5" width="13.7109375" bestFit="1" customWidth="1"/>
    <col min="6" max="8" width="13.7109375" customWidth="1"/>
    <col min="9" max="11" width="16.28515625" customWidth="1"/>
    <col min="12" max="12" width="15.42578125" bestFit="1" customWidth="1"/>
  </cols>
  <sheetData>
    <row r="2" spans="1:12" ht="15.75">
      <c r="A2" s="2"/>
      <c r="B2" s="1" t="s">
        <v>15</v>
      </c>
    </row>
    <row r="3" spans="1:12" ht="15.75">
      <c r="A3" s="2"/>
      <c r="B3" s="1"/>
    </row>
    <row r="4" spans="1:12" ht="15.75">
      <c r="A4" s="3" t="s">
        <v>16</v>
      </c>
    </row>
    <row r="5" spans="1:12" ht="15.75" thickBot="1">
      <c r="A5" s="4"/>
    </row>
    <row r="6" spans="1:12" ht="16.5" thickBot="1">
      <c r="A6" s="3"/>
      <c r="B6" s="3"/>
      <c r="C6" s="3"/>
      <c r="D6" s="3"/>
      <c r="E6" s="40"/>
      <c r="F6" s="40"/>
      <c r="G6" s="40"/>
      <c r="H6" s="41"/>
      <c r="I6" s="42" t="s">
        <v>14</v>
      </c>
      <c r="J6" s="42"/>
      <c r="K6" s="42"/>
      <c r="L6" s="43"/>
    </row>
    <row r="7" spans="1:12" ht="15.75">
      <c r="A7" s="37" t="s">
        <v>0</v>
      </c>
      <c r="B7" s="37" t="s">
        <v>1</v>
      </c>
      <c r="C7" s="37" t="s">
        <v>2</v>
      </c>
      <c r="D7" s="37" t="s">
        <v>3</v>
      </c>
      <c r="E7" s="27"/>
      <c r="F7" s="27"/>
      <c r="G7" s="27"/>
      <c r="H7" s="5"/>
      <c r="I7" s="19"/>
      <c r="J7" s="25"/>
      <c r="K7" s="34"/>
      <c r="L7" s="37" t="s">
        <v>4</v>
      </c>
    </row>
    <row r="8" spans="1:12" ht="16.5" thickBot="1">
      <c r="A8" s="38"/>
      <c r="B8" s="38"/>
      <c r="C8" s="38"/>
      <c r="D8" s="38"/>
      <c r="E8" s="28" t="s">
        <v>12</v>
      </c>
      <c r="F8" s="28" t="s">
        <v>13</v>
      </c>
      <c r="G8" s="28" t="s">
        <v>17</v>
      </c>
      <c r="H8" s="6" t="s">
        <v>4</v>
      </c>
      <c r="I8" s="28" t="s">
        <v>12</v>
      </c>
      <c r="J8" s="28" t="s">
        <v>13</v>
      </c>
      <c r="K8" s="28" t="s">
        <v>17</v>
      </c>
      <c r="L8" s="38"/>
    </row>
    <row r="9" spans="1:12" ht="48" thickBot="1">
      <c r="A9" s="7">
        <v>1</v>
      </c>
      <c r="B9" s="8">
        <v>20057000</v>
      </c>
      <c r="C9" s="9" t="s">
        <v>5</v>
      </c>
      <c r="D9" s="8" t="s">
        <v>6</v>
      </c>
      <c r="E9" s="21">
        <v>2101.29</v>
      </c>
      <c r="F9" s="22">
        <v>2783.77</v>
      </c>
      <c r="G9" s="22">
        <v>2688.38</v>
      </c>
      <c r="H9" s="45">
        <v>-3.43</v>
      </c>
      <c r="I9" s="21">
        <v>2052.69</v>
      </c>
      <c r="J9" s="21">
        <v>2578.25</v>
      </c>
      <c r="K9" s="21">
        <v>2445.36</v>
      </c>
      <c r="L9" s="45">
        <f>(K9-J9)/J9*100</f>
        <v>-5.154271308057786</v>
      </c>
    </row>
    <row r="10" spans="1:12" ht="32.25" thickBot="1">
      <c r="A10" s="7">
        <v>2</v>
      </c>
      <c r="B10" s="8">
        <v>7099010</v>
      </c>
      <c r="C10" s="9" t="s">
        <v>7</v>
      </c>
      <c r="D10" s="8" t="s">
        <v>6</v>
      </c>
      <c r="E10" s="8">
        <v>0</v>
      </c>
      <c r="F10" s="22">
        <v>0</v>
      </c>
      <c r="G10" s="22"/>
      <c r="H10" s="22"/>
      <c r="I10" s="10">
        <v>0</v>
      </c>
      <c r="J10" s="10">
        <v>0</v>
      </c>
      <c r="K10" s="10">
        <v>0</v>
      </c>
      <c r="L10" s="23">
        <v>0</v>
      </c>
    </row>
    <row r="11" spans="1:12" ht="48" thickBot="1">
      <c r="A11" s="7">
        <v>3</v>
      </c>
      <c r="B11" s="11">
        <v>7112000</v>
      </c>
      <c r="C11" s="12" t="s">
        <v>8</v>
      </c>
      <c r="D11" s="11" t="s">
        <v>6</v>
      </c>
      <c r="E11" s="29">
        <v>621.39</v>
      </c>
      <c r="F11" s="22">
        <v>639.12</v>
      </c>
      <c r="G11" s="22">
        <v>658.36</v>
      </c>
      <c r="H11" s="22">
        <v>3.01</v>
      </c>
      <c r="I11" s="11">
        <v>614.52</v>
      </c>
      <c r="J11" s="11">
        <v>615.12</v>
      </c>
      <c r="K11" s="11">
        <v>647.17999999999995</v>
      </c>
      <c r="L11" s="24">
        <f>(K11-J11)/J11*100</f>
        <v>5.2119911561971559</v>
      </c>
    </row>
    <row r="12" spans="1:12" s="33" customFormat="1" ht="16.5" thickBot="1">
      <c r="A12" s="1"/>
      <c r="B12" s="30"/>
      <c r="C12" s="31" t="s">
        <v>9</v>
      </c>
      <c r="D12" s="31"/>
      <c r="E12" s="32">
        <f>SUM(E9:E11)</f>
        <v>2722.68</v>
      </c>
      <c r="F12" s="36">
        <f>SUM(F9:F11)</f>
        <v>3422.89</v>
      </c>
      <c r="G12" s="36">
        <f>SUM(G9:G11)</f>
        <v>3346.7400000000002</v>
      </c>
      <c r="H12" s="44">
        <f>(G12-F12)/F12*100</f>
        <v>-2.2247282267323705</v>
      </c>
      <c r="I12" s="32">
        <f>SUM(I9:I11)</f>
        <v>2667.21</v>
      </c>
      <c r="J12" s="32">
        <f>SUM(J9:J11)</f>
        <v>3193.37</v>
      </c>
      <c r="K12" s="32">
        <f>SUM(K9:K11)</f>
        <v>3092.54</v>
      </c>
      <c r="L12" s="46">
        <f>(K12-J12)/J12*100</f>
        <v>-3.1574794026373372</v>
      </c>
    </row>
    <row r="13" spans="1:12" ht="15.75">
      <c r="A13" s="13"/>
    </row>
    <row r="14" spans="1:12" ht="15.75">
      <c r="A14" s="39" t="s">
        <v>18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2" ht="15.75">
      <c r="A15" s="15"/>
      <c r="B15" s="15"/>
      <c r="C15" s="15"/>
      <c r="D15" s="15"/>
      <c r="E15" s="15"/>
      <c r="F15" s="18"/>
      <c r="G15" s="35"/>
      <c r="H15" s="15"/>
      <c r="I15" s="20"/>
      <c r="J15" s="26"/>
      <c r="K15" s="35"/>
      <c r="L15" s="15"/>
    </row>
    <row r="16" spans="1:12" ht="15.75">
      <c r="A16" s="16" t="s"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" ht="15.75">
      <c r="A17" s="14"/>
    </row>
    <row r="18" spans="1:1">
      <c r="A18" s="17" t="s">
        <v>11</v>
      </c>
    </row>
  </sheetData>
  <mergeCells count="8">
    <mergeCell ref="L7:L8"/>
    <mergeCell ref="A14:L14"/>
    <mergeCell ref="E6:H6"/>
    <mergeCell ref="I6:L6"/>
    <mergeCell ref="A7:A8"/>
    <mergeCell ref="B7:B8"/>
    <mergeCell ref="C7:C8"/>
    <mergeCell ref="D7:D8"/>
  </mergeCells>
  <pageMargins left="0.70866141732283472" right="0.70866141732283472" top="0.74803149606299213" bottom="0.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cp:lastPrinted>2015-02-06T11:24:28Z</cp:lastPrinted>
  <dcterms:created xsi:type="dcterms:W3CDTF">2015-02-05T09:22:56Z</dcterms:created>
  <dcterms:modified xsi:type="dcterms:W3CDTF">2018-06-06T06:23:03Z</dcterms:modified>
</cp:coreProperties>
</file>